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ared/ちょっと便利帳/bmi/download/excel/"/>
    </mc:Choice>
  </mc:AlternateContent>
  <xr:revisionPtr revIDLastSave="0" documentId="13_ncr:1_{D3A6975F-13B7-5A4C-B9B2-2D2A1B581EB0}" xr6:coauthVersionLast="47" xr6:coauthVersionMax="47" xr10:uidLastSave="{00000000-0000-0000-0000-000000000000}"/>
  <bookViews>
    <workbookView xWindow="17700" yWindow="460" windowWidth="11580" windowHeight="23180" xr2:uid="{00000000-000D-0000-FFFF-FFFF00000000}"/>
  </bookViews>
  <sheets>
    <sheet name="乳児（3か月〜）" sheetId="1" r:id="rId1"/>
    <sheet name="満1歳" sheetId="11" r:id="rId2"/>
    <sheet name="満1歳6か月" sheetId="12" r:id="rId3"/>
    <sheet name="満2歳" sheetId="13" r:id="rId4"/>
    <sheet name="満3歳" sheetId="14" r:id="rId5"/>
    <sheet name="満4歳" sheetId="15" r:id="rId6"/>
    <sheet name="満5歳" sheetId="16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1" l="1"/>
  <c r="E6" i="11"/>
  <c r="D7" i="11"/>
  <c r="E7" i="11"/>
  <c r="D8" i="11"/>
  <c r="E8" i="11"/>
  <c r="D9" i="11"/>
  <c r="E9" i="11"/>
  <c r="D10" i="11"/>
  <c r="E10" i="11"/>
  <c r="D11" i="11"/>
  <c r="E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D21" i="11"/>
  <c r="E21" i="11"/>
  <c r="D22" i="11"/>
  <c r="E22" i="11"/>
  <c r="D23" i="11"/>
  <c r="E23" i="11"/>
  <c r="D24" i="11"/>
  <c r="E24" i="11"/>
  <c r="D25" i="11"/>
  <c r="E25" i="11"/>
  <c r="D26" i="11"/>
  <c r="E26" i="11"/>
  <c r="D27" i="11"/>
  <c r="E27" i="11"/>
  <c r="D28" i="11"/>
  <c r="E28" i="11"/>
  <c r="D29" i="11"/>
  <c r="E29" i="11"/>
  <c r="D30" i="11"/>
  <c r="E30" i="11"/>
  <c r="D31" i="11"/>
  <c r="E31" i="11"/>
  <c r="D32" i="11"/>
  <c r="E32" i="11"/>
  <c r="D33" i="11"/>
  <c r="E33" i="11"/>
  <c r="D34" i="11"/>
  <c r="E34" i="11"/>
  <c r="D35" i="11"/>
  <c r="E35" i="11"/>
  <c r="D36" i="11"/>
  <c r="E36" i="11"/>
  <c r="D37" i="11"/>
  <c r="E37" i="11"/>
  <c r="D38" i="11"/>
  <c r="E38" i="11"/>
  <c r="D5" i="11"/>
  <c r="E5" i="11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5" i="12"/>
  <c r="E25" i="12"/>
  <c r="D26" i="12"/>
  <c r="E26" i="12"/>
  <c r="D27" i="12"/>
  <c r="E27" i="12"/>
  <c r="D28" i="12"/>
  <c r="E28" i="12"/>
  <c r="D29" i="12"/>
  <c r="E29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5" i="12"/>
  <c r="E5" i="12"/>
  <c r="D6" i="13"/>
  <c r="E6" i="13"/>
  <c r="D7" i="13"/>
  <c r="E7" i="13"/>
  <c r="D8" i="13"/>
  <c r="E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D26" i="13"/>
  <c r="E26" i="13"/>
  <c r="D27" i="13"/>
  <c r="E27" i="13"/>
  <c r="D28" i="13"/>
  <c r="E28" i="13"/>
  <c r="D29" i="13"/>
  <c r="E29" i="13"/>
  <c r="D30" i="13"/>
  <c r="E30" i="13"/>
  <c r="D31" i="13"/>
  <c r="E31" i="13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5" i="13"/>
  <c r="E5" i="13"/>
  <c r="D6" i="15"/>
  <c r="E6" i="15"/>
  <c r="D7" i="15"/>
  <c r="E7" i="15"/>
  <c r="D8" i="15"/>
  <c r="E8" i="15"/>
  <c r="D9" i="15"/>
  <c r="E9" i="15"/>
  <c r="D10" i="15"/>
  <c r="E10" i="15"/>
  <c r="D11" i="15"/>
  <c r="E11" i="15"/>
  <c r="D12" i="15"/>
  <c r="E12" i="15"/>
  <c r="D13" i="15"/>
  <c r="E13" i="15"/>
  <c r="D14" i="15"/>
  <c r="E14" i="15"/>
  <c r="D15" i="15"/>
  <c r="E15" i="15"/>
  <c r="D16" i="15"/>
  <c r="E16" i="15"/>
  <c r="D17" i="15"/>
  <c r="E17" i="15"/>
  <c r="D18" i="15"/>
  <c r="E18" i="15"/>
  <c r="D19" i="15"/>
  <c r="E19" i="15"/>
  <c r="D20" i="15"/>
  <c r="E20" i="15"/>
  <c r="D21" i="15"/>
  <c r="E21" i="15"/>
  <c r="D22" i="15"/>
  <c r="E22" i="15"/>
  <c r="D23" i="15"/>
  <c r="E23" i="15"/>
  <c r="D24" i="15"/>
  <c r="E24" i="15"/>
  <c r="D25" i="15"/>
  <c r="E25" i="15"/>
  <c r="D26" i="15"/>
  <c r="E26" i="15"/>
  <c r="D27" i="15"/>
  <c r="E27" i="15"/>
  <c r="D28" i="15"/>
  <c r="E28" i="15"/>
  <c r="D29" i="15"/>
  <c r="E29" i="15"/>
  <c r="D30" i="15"/>
  <c r="E30" i="15"/>
  <c r="D31" i="15"/>
  <c r="E31" i="15"/>
  <c r="D32" i="15"/>
  <c r="E32" i="15"/>
  <c r="D33" i="15"/>
  <c r="E33" i="15"/>
  <c r="D34" i="15"/>
  <c r="E34" i="15"/>
  <c r="D35" i="15"/>
  <c r="E35" i="15"/>
  <c r="D36" i="15"/>
  <c r="E36" i="15"/>
  <c r="D37" i="15"/>
  <c r="E37" i="15"/>
  <c r="D38" i="15"/>
  <c r="E38" i="15"/>
  <c r="D5" i="15"/>
  <c r="E5" i="15"/>
  <c r="D6" i="14"/>
  <c r="E6" i="14"/>
  <c r="D7" i="14"/>
  <c r="E7" i="14"/>
  <c r="D8" i="14"/>
  <c r="E8" i="14"/>
  <c r="D9" i="14"/>
  <c r="E9" i="14"/>
  <c r="D10" i="14"/>
  <c r="E10" i="14"/>
  <c r="D11" i="14"/>
  <c r="E11" i="14"/>
  <c r="D12" i="14"/>
  <c r="E12" i="14"/>
  <c r="D13" i="14"/>
  <c r="E13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5" i="14"/>
  <c r="E5" i="14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D22" i="16"/>
  <c r="E22" i="16"/>
  <c r="D23" i="16"/>
  <c r="E23" i="16"/>
  <c r="D24" i="16"/>
  <c r="E24" i="16"/>
  <c r="D25" i="16"/>
  <c r="E25" i="16"/>
  <c r="D26" i="16"/>
  <c r="E26" i="16"/>
  <c r="D27" i="16"/>
  <c r="E2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D5" i="16"/>
  <c r="E5" i="16"/>
  <c r="D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E5" i="1"/>
</calcChain>
</file>

<file path=xl/sharedStrings.xml><?xml version="1.0" encoding="utf-8"?>
<sst xmlns="http://schemas.openxmlformats.org/spreadsheetml/2006/main" count="78" uniqueCount="21">
  <si>
    <t>身長（ｃｍ）</t>
    <rPh sb="0" eb="2">
      <t>シンチョウ</t>
    </rPh>
    <phoneticPr fontId="1"/>
  </si>
  <si>
    <t>体重（ｋｇ）</t>
    <rPh sb="0" eb="2">
      <t>タイジュウ</t>
    </rPh>
    <phoneticPr fontId="1"/>
  </si>
  <si>
    <t>カウプ指数</t>
    <rPh sb="3" eb="5">
      <t>シスウ</t>
    </rPh>
    <phoneticPr fontId="1"/>
  </si>
  <si>
    <t>判定結果</t>
    <rPh sb="0" eb="2">
      <t>ハンテイ</t>
    </rPh>
    <rPh sb="2" eb="4">
      <t>ケッカ</t>
    </rPh>
    <phoneticPr fontId="1"/>
  </si>
  <si>
    <t>作成者：</t>
    <rPh sb="0" eb="3">
      <t>サクセイシャ</t>
    </rPh>
    <phoneticPr fontId="1"/>
  </si>
  <si>
    <t>カウプ指数 (Kaup index) 判定基準</t>
    <rPh sb="19" eb="21">
      <t>ハンテイ</t>
    </rPh>
    <rPh sb="21" eb="23">
      <t>キジュン</t>
    </rPh>
    <phoneticPr fontId="1"/>
  </si>
  <si>
    <r>
      <t xml:space="preserve">※ 身長と体重の数値によっては、例えば「14.5」といった同じ数値の判定結果でも、「やせぎみ」と「普通」といった違う文言が出る場合があります。計算上の小数点以下の数値によるもので、例えば「14.5未満」と「14.5から」などの境界に当たる数値では、文言による判定は参考としてご覧いただき、「やせ」「普通」などと単純に決めつけることのないようお願い致します。
</t>
    </r>
    <r>
      <rPr>
        <sz val="12"/>
        <color indexed="10"/>
        <rFont val="ＭＳ Ｐゴシック"/>
        <family val="2"/>
        <charset val="128"/>
      </rPr>
      <t>※ 「カウプ指数」と「判定結果」のセルには計算式が入っています。数値などを入力しないでください。
※　万が一消してしまった場合は、次の措置をしてください。
　　『カウプ指数』の一行目のセルには次の計算式を入力し、他の行も設定してください。
　　　</t>
    </r>
    <r>
      <rPr>
        <sz val="12"/>
        <color indexed="8"/>
        <rFont val="ＭＳ Ｐゴシック"/>
        <family val="2"/>
        <charset val="128"/>
      </rPr>
      <t>=D5/C5/C5*10000
　　</t>
    </r>
    <r>
      <rPr>
        <sz val="12"/>
        <color indexed="10"/>
        <rFont val="ＭＳ Ｐゴシック"/>
        <family val="2"/>
        <charset val="128"/>
      </rPr>
      <t>『判定結果』の一行目のセルには次の計算式を入力し、他の行も設定してください。</t>
    </r>
    <r>
      <rPr>
        <sz val="12"/>
        <color indexed="8"/>
        <rFont val="ＭＳ Ｐゴシック"/>
        <family val="2"/>
        <charset val="128"/>
      </rPr>
      <t xml:space="preserve">
　　=IF(E5&lt;14.5,"やせすぎ",IF(E5&lt;16,"やせぎみ",IF(E5&lt;18,"普通",IF(E5&lt;20,"太りぎみ",IF(E5&gt;20,"太りすぎ")))))</t>
    </r>
    <rPh sb="2" eb="4">
      <t>シンチョウ</t>
    </rPh>
    <rPh sb="5" eb="7">
      <t>タイジュウ</t>
    </rPh>
    <rPh sb="8" eb="10">
      <t>スウチ</t>
    </rPh>
    <rPh sb="16" eb="17">
      <t>タト</t>
    </rPh>
    <rPh sb="29" eb="30">
      <t>オナ</t>
    </rPh>
    <rPh sb="31" eb="33">
      <t>スウチ</t>
    </rPh>
    <rPh sb="34" eb="38">
      <t>ハンテイケッカ</t>
    </rPh>
    <rPh sb="49" eb="51">
      <t>フツウ</t>
    </rPh>
    <rPh sb="56" eb="57">
      <t>チガ</t>
    </rPh>
    <rPh sb="58" eb="60">
      <t>モンゴン</t>
    </rPh>
    <rPh sb="61" eb="62">
      <t>デ</t>
    </rPh>
    <rPh sb="63" eb="65">
      <t>バアイ</t>
    </rPh>
    <rPh sb="71" eb="73">
      <t>ケイサン</t>
    </rPh>
    <rPh sb="73" eb="74">
      <t>ジョウ</t>
    </rPh>
    <rPh sb="75" eb="80">
      <t>ショウスウテンイカ</t>
    </rPh>
    <rPh sb="81" eb="83">
      <t>スウチ</t>
    </rPh>
    <rPh sb="90" eb="91">
      <t>タト</t>
    </rPh>
    <rPh sb="124" eb="126">
      <t>モンゴン</t>
    </rPh>
    <rPh sb="129" eb="131">
      <t>ハンテイ</t>
    </rPh>
    <rPh sb="132" eb="134">
      <t>サンコウ</t>
    </rPh>
    <rPh sb="138" eb="139">
      <t>ラン</t>
    </rPh>
    <rPh sb="149" eb="151">
      <t>フツウ</t>
    </rPh>
    <rPh sb="155" eb="157">
      <t>タンジュン</t>
    </rPh>
    <rPh sb="158" eb="159">
      <t>キ</t>
    </rPh>
    <rPh sb="171" eb="172">
      <t>ネガ</t>
    </rPh>
    <rPh sb="173" eb="174">
      <t>イタ</t>
    </rPh>
    <rPh sb="232" eb="233">
      <t>マン</t>
    </rPh>
    <rPh sb="234" eb="235">
      <t>イチ</t>
    </rPh>
    <rPh sb="235" eb="236">
      <t>ケ</t>
    </rPh>
    <rPh sb="242" eb="244">
      <t>バアイ</t>
    </rPh>
    <rPh sb="246" eb="247">
      <t>ツギ</t>
    </rPh>
    <rPh sb="248" eb="250">
      <t>ソチ</t>
    </rPh>
    <rPh sb="266" eb="268">
      <t>シスウ</t>
    </rPh>
    <rPh sb="270" eb="273">
      <t>イチギョウメ</t>
    </rPh>
    <rPh sb="278" eb="279">
      <t>ツギ</t>
    </rPh>
    <rPh sb="280" eb="283">
      <t>ケイサンシキ</t>
    </rPh>
    <rPh sb="284" eb="286">
      <t>ニュウリョク</t>
    </rPh>
    <rPh sb="288" eb="289">
      <t>ホカ</t>
    </rPh>
    <rPh sb="290" eb="291">
      <t>ギョウ</t>
    </rPh>
    <rPh sb="292" eb="294">
      <t>セッテイ</t>
    </rPh>
    <rPh sb="325" eb="329">
      <t>ハンテイケッカ</t>
    </rPh>
    <phoneticPr fontId="1"/>
  </si>
  <si>
    <t>日付</t>
    <rPh sb="0" eb="2">
      <t>ヒヅケ</t>
    </rPh>
    <phoneticPr fontId="1"/>
  </si>
  <si>
    <t>氏 　名：</t>
    <rPh sb="0" eb="4">
      <t>シメイ</t>
    </rPh>
    <phoneticPr fontId="1"/>
  </si>
  <si>
    <t>《乳児（３か月〜）》</t>
  </si>
  <si>
    <t>カウプ指数 (Kaup index) 算出表</t>
    <phoneticPr fontId="1"/>
  </si>
  <si>
    <t>《満１歳》</t>
    <phoneticPr fontId="1"/>
  </si>
  <si>
    <t>《満１歳６か月》</t>
    <rPh sb="1" eb="2">
      <t>マン</t>
    </rPh>
    <rPh sb="3" eb="4">
      <t>サイ</t>
    </rPh>
    <rPh sb="6" eb="7">
      <t>ツキ</t>
    </rPh>
    <phoneticPr fontId="1"/>
  </si>
  <si>
    <t>カウプ指数 (Kaup index) 算出表</t>
    <phoneticPr fontId="1"/>
  </si>
  <si>
    <t>《満２歳》</t>
    <phoneticPr fontId="1"/>
  </si>
  <si>
    <t>《満３歳》</t>
    <phoneticPr fontId="1"/>
  </si>
  <si>
    <t>《満４歳》</t>
    <phoneticPr fontId="1"/>
  </si>
  <si>
    <t>《満５歳》</t>
    <phoneticPr fontId="1"/>
  </si>
  <si>
    <t>カウプ指数 (Kaup index) 算出表</t>
    <phoneticPr fontId="1"/>
  </si>
  <si>
    <t>カウプ指数 (Kaup index) 算出表</t>
    <phoneticPr fontId="1"/>
  </si>
  <si>
    <t>この表では、例えば1歳未満の「普通」は16～18とされますが、実際には15～19の範囲であれば問題がないとする小児科医もいますので、個人差があり、判断基準はあくまでも目安とお考えください。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</si>
</sst>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13"/>
      <name val="ＭＳ Ｐゴシック"/>
      <family val="2"/>
      <charset val="128"/>
    </font>
    <font>
      <sz val="15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0"/>
      <name val="ＭＳ Ｐゴシック"/>
      <family val="2"/>
      <charset val="128"/>
    </font>
    <font>
      <sz val="12"/>
      <color rgb="FFFF66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1F19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DFF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F4FFF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6" fillId="6" borderId="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 wrapText="1" indent="1"/>
    </xf>
    <xf numFmtId="0" fontId="10" fillId="7" borderId="11" xfId="0" applyFont="1" applyFill="1" applyBorder="1" applyAlignment="1">
      <alignment horizontal="left" vertical="center" wrapText="1" indent="1"/>
    </xf>
    <xf numFmtId="0" fontId="10" fillId="7" borderId="3" xfId="0" applyFont="1" applyFill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1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207" name="図 1" descr="kaup.gif">
          <a:extLst>
            <a:ext uri="{FF2B5EF4-FFF2-40B4-BE49-F238E27FC236}">
              <a16:creationId xmlns:a16="http://schemas.microsoft.com/office/drawing/2014/main" id="{28160C20-3099-A747-8307-7B2C39BE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8224" name="図 1" descr="kaup.gif">
          <a:extLst>
            <a:ext uri="{FF2B5EF4-FFF2-40B4-BE49-F238E27FC236}">
              <a16:creationId xmlns:a16="http://schemas.microsoft.com/office/drawing/2014/main" id="{D9E126BE-82E1-4B4F-A6E5-1818963C0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9248" name="図 1" descr="kaup.gif">
          <a:extLst>
            <a:ext uri="{FF2B5EF4-FFF2-40B4-BE49-F238E27FC236}">
              <a16:creationId xmlns:a16="http://schemas.microsoft.com/office/drawing/2014/main" id="{0776EBB6-1002-3C4D-B010-D63B83B1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0272" name="図 1" descr="kaup.gif">
          <a:extLst>
            <a:ext uri="{FF2B5EF4-FFF2-40B4-BE49-F238E27FC236}">
              <a16:creationId xmlns:a16="http://schemas.microsoft.com/office/drawing/2014/main" id="{D24F0EAB-F461-BB41-8B3C-59793DD7C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42</xdr:row>
      <xdr:rowOff>0</xdr:rowOff>
    </xdr:from>
    <xdr:to>
      <xdr:col>4</xdr:col>
      <xdr:colOff>1168400</xdr:colOff>
      <xdr:row>48</xdr:row>
      <xdr:rowOff>660400</xdr:rowOff>
    </xdr:to>
    <xdr:pic>
      <xdr:nvPicPr>
        <xdr:cNvPr id="11296" name="図 1" descr="kaup.gif">
          <a:extLst>
            <a:ext uri="{FF2B5EF4-FFF2-40B4-BE49-F238E27FC236}">
              <a16:creationId xmlns:a16="http://schemas.microsoft.com/office/drawing/2014/main" id="{025950EF-C4A5-3340-86E4-A4F9D494A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2320" name="図 1" descr="kaup.gif">
          <a:extLst>
            <a:ext uri="{FF2B5EF4-FFF2-40B4-BE49-F238E27FC236}">
              <a16:creationId xmlns:a16="http://schemas.microsoft.com/office/drawing/2014/main" id="{5DE62B23-4150-D84C-8D2A-D06E3F91D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3344" name="図 1" descr="kaup.gif">
          <a:extLst>
            <a:ext uri="{FF2B5EF4-FFF2-40B4-BE49-F238E27FC236}">
              <a16:creationId xmlns:a16="http://schemas.microsoft.com/office/drawing/2014/main" id="{DD9EE982-8700-3945-AFDA-FE98F5979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1"/>
  <sheetViews>
    <sheetView tabSelected="1"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9</v>
      </c>
      <c r="B1" s="23" t="s">
        <v>19</v>
      </c>
      <c r="C1" s="23"/>
      <c r="D1" s="23"/>
      <c r="E1" s="9"/>
    </row>
    <row r="2" spans="1:5" ht="29" customHeight="1">
      <c r="A2" s="19" t="s">
        <v>8</v>
      </c>
      <c r="B2" s="28"/>
      <c r="C2" s="28"/>
      <c r="D2" s="28"/>
      <c r="E2" s="28"/>
    </row>
    <row r="3" spans="1:5" ht="29" customHeight="1">
      <c r="A3" s="20" t="s">
        <v>4</v>
      </c>
      <c r="B3" s="32"/>
      <c r="C3" s="32"/>
      <c r="D3" s="32"/>
      <c r="E3" s="32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IF(D5&lt;14.5,"やせすぎ",IF(D5&lt;16,"やせぎみ",IF(D5&lt;18,"普通",IF(D5&lt;20,"太りぎみ",IF(D5&gt;20,"太りすぎ")))))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IF(D6&lt;14.5,"やせすぎ",IF(D6&lt;16,"やせぎみ",IF(D6&lt;18,"普通",IF(D6&lt;20,"太りぎみ",IF(D6&gt;20,"太りすぎ")))))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58.2</v>
      </c>
      <c r="C36" s="6">
        <v>5.6</v>
      </c>
      <c r="D36" s="10">
        <f>C36/B36/B36*10000</f>
        <v>16.532634239085507</v>
      </c>
      <c r="E36" s="7" t="str">
        <f t="shared" si="0"/>
        <v>普通</v>
      </c>
    </row>
    <row r="37" spans="1:5" ht="20" customHeight="1">
      <c r="A37" s="18">
        <v>41760</v>
      </c>
      <c r="B37" s="6">
        <v>57.1</v>
      </c>
      <c r="C37" s="6">
        <v>4.3</v>
      </c>
      <c r="D37" s="10">
        <f>C37/B37/B37*10000</f>
        <v>13.18852536950874</v>
      </c>
      <c r="E37" s="7" t="str">
        <f t="shared" si="0"/>
        <v>やせすぎ</v>
      </c>
    </row>
    <row r="38" spans="1:5" ht="20" customHeight="1">
      <c r="A38" s="18">
        <v>41791</v>
      </c>
      <c r="B38" s="6">
        <v>66.400000000000006</v>
      </c>
      <c r="C38" s="6">
        <v>9.1</v>
      </c>
      <c r="D38" s="10">
        <f>C38/B38/B38*10000</f>
        <v>20.639788067934383</v>
      </c>
      <c r="E38" s="7" t="str">
        <f t="shared" si="0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4" t="s">
        <v>6</v>
      </c>
      <c r="B40" s="25"/>
      <c r="C40" s="25"/>
      <c r="D40" s="25"/>
      <c r="E40" s="26"/>
    </row>
    <row r="41" spans="1:5" ht="17" customHeight="1">
      <c r="A41" s="30"/>
      <c r="B41" s="30"/>
      <c r="C41" s="30"/>
      <c r="D41" s="30"/>
      <c r="E41" s="30"/>
    </row>
    <row r="42" spans="1:5" ht="17" customHeight="1">
      <c r="A42" s="27" t="s">
        <v>5</v>
      </c>
      <c r="B42" s="28"/>
      <c r="C42" s="28"/>
      <c r="D42" s="28"/>
      <c r="E42" s="29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B1:D1"/>
    <mergeCell ref="A40:E40"/>
    <mergeCell ref="A42:E42"/>
    <mergeCell ref="A41:E41"/>
    <mergeCell ref="A39:E39"/>
    <mergeCell ref="B3:C3"/>
    <mergeCell ref="B2:C2"/>
    <mergeCell ref="D2:E2"/>
    <mergeCell ref="D3:E3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Normal="100" workbookViewId="0">
      <selection activeCell="B1" sqref="B1:D1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11</v>
      </c>
      <c r="B1" s="23" t="s">
        <v>19</v>
      </c>
      <c r="C1" s="23"/>
      <c r="D1" s="23"/>
      <c r="E1" s="9"/>
    </row>
    <row r="2" spans="1:5" ht="29" customHeight="1">
      <c r="A2" s="19" t="s">
        <v>8</v>
      </c>
      <c r="B2" s="28"/>
      <c r="C2" s="28"/>
      <c r="D2" s="28"/>
      <c r="E2" s="28"/>
    </row>
    <row r="3" spans="1:5" ht="29" customHeight="1">
      <c r="A3" s="20" t="s">
        <v>4</v>
      </c>
      <c r="B3" s="32"/>
      <c r="C3" s="32"/>
      <c r="D3" s="32"/>
      <c r="E3" s="32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4" t="s">
        <v>6</v>
      </c>
      <c r="B40" s="25"/>
      <c r="C40" s="25"/>
      <c r="D40" s="25"/>
      <c r="E40" s="26"/>
    </row>
    <row r="41" spans="1:5" ht="17" customHeight="1">
      <c r="A41" s="30"/>
      <c r="B41" s="30"/>
      <c r="C41" s="30"/>
      <c r="D41" s="30"/>
      <c r="E41" s="30"/>
    </row>
    <row r="42" spans="1:5" ht="17" customHeight="1">
      <c r="A42" s="27" t="s">
        <v>5</v>
      </c>
      <c r="B42" s="28"/>
      <c r="C42" s="28"/>
      <c r="D42" s="28"/>
      <c r="E42" s="29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12</v>
      </c>
      <c r="B1" s="23" t="s">
        <v>13</v>
      </c>
      <c r="C1" s="23"/>
      <c r="D1" s="23"/>
      <c r="E1" s="9"/>
    </row>
    <row r="2" spans="1:5" ht="29" customHeight="1">
      <c r="A2" s="19" t="s">
        <v>8</v>
      </c>
      <c r="B2" s="28"/>
      <c r="C2" s="28"/>
      <c r="D2" s="28"/>
      <c r="E2" s="28"/>
    </row>
    <row r="3" spans="1:5" ht="29" customHeight="1">
      <c r="A3" s="20" t="s">
        <v>4</v>
      </c>
      <c r="B3" s="32"/>
      <c r="C3" s="32"/>
      <c r="D3" s="32"/>
      <c r="E3" s="32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IF(D5&lt;14,"やせすぎ",IF(D5&lt;15,"やせぎみ",IF(D5&lt;17,"普通",IF(D5&lt;19,"太りぎみ",IF(D5&gt;19,"太りすぎ")))))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IF(D6&lt;14,"やせすぎ",IF(D6&lt;15,"やせぎみ",IF(D6&lt;17,"普通",IF(D6&lt;19,"太りぎみ",IF(D6&gt;19,"太りすぎ")))))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76.3</v>
      </c>
      <c r="C36" s="6">
        <v>11.1</v>
      </c>
      <c r="D36" s="10">
        <f>C36/B36/B36*10000</f>
        <v>19.066628418895544</v>
      </c>
      <c r="E36" s="7" t="str">
        <f t="shared" si="0"/>
        <v>太りすぎ</v>
      </c>
    </row>
    <row r="37" spans="1:5" ht="20" customHeight="1">
      <c r="A37" s="18">
        <v>41760</v>
      </c>
      <c r="B37" s="6">
        <v>82.7</v>
      </c>
      <c r="C37" s="6">
        <v>11.2</v>
      </c>
      <c r="D37" s="10">
        <f>C37/B37/B37*10000</f>
        <v>16.375968850567819</v>
      </c>
      <c r="E37" s="7" t="str">
        <f t="shared" si="0"/>
        <v>普通</v>
      </c>
    </row>
    <row r="38" spans="1:5" ht="20" customHeight="1">
      <c r="A38" s="18">
        <v>41791</v>
      </c>
      <c r="B38" s="6">
        <v>85.5</v>
      </c>
      <c r="C38" s="6">
        <v>13.2</v>
      </c>
      <c r="D38" s="10">
        <f>C38/B38/B38*10000</f>
        <v>18.056838001436336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4" t="s">
        <v>6</v>
      </c>
      <c r="B40" s="25"/>
      <c r="C40" s="25"/>
      <c r="D40" s="25"/>
      <c r="E40" s="26"/>
    </row>
    <row r="41" spans="1:5" ht="17" customHeight="1">
      <c r="A41" s="30"/>
      <c r="B41" s="30"/>
      <c r="C41" s="30"/>
      <c r="D41" s="30"/>
      <c r="E41" s="30"/>
    </row>
    <row r="42" spans="1:5" ht="17" customHeight="1">
      <c r="A42" s="27" t="s">
        <v>5</v>
      </c>
      <c r="B42" s="28"/>
      <c r="C42" s="28"/>
      <c r="D42" s="28"/>
      <c r="E42" s="29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21" t="s">
        <v>14</v>
      </c>
      <c r="B1" s="33" t="s">
        <v>13</v>
      </c>
      <c r="C1" s="33"/>
      <c r="D1" s="33"/>
      <c r="E1" s="22"/>
    </row>
    <row r="2" spans="1:5" ht="29" customHeight="1">
      <c r="A2" s="19" t="s">
        <v>8</v>
      </c>
      <c r="B2" s="28"/>
      <c r="C2" s="28"/>
      <c r="D2" s="28"/>
      <c r="E2" s="28"/>
    </row>
    <row r="3" spans="1:5" ht="29" customHeight="1">
      <c r="A3" s="20" t="s">
        <v>4</v>
      </c>
      <c r="B3" s="32"/>
      <c r="C3" s="32"/>
      <c r="D3" s="32"/>
      <c r="E3" s="32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IF(D5&lt;13.5,"やせすぎ",IF(D5&lt;15,"やせぎみ",IF(D5&lt;17,"普通",IF(D5&lt;18.5,"太りぎみ",IF(D5&gt;18.5,"太りすぎ")))))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IF(D6&lt;13.5,"やせすぎ",IF(D6&lt;15,"やせぎみ",IF(D6&lt;17,"普通",IF(D6&lt;18.5,"太りぎみ",IF(D6&gt;18.5,"太りすぎ")))))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86.2</v>
      </c>
      <c r="C36" s="6">
        <v>11.5</v>
      </c>
      <c r="D36" s="10">
        <f>C36/B36/B36*10000</f>
        <v>15.476876201140172</v>
      </c>
      <c r="E36" s="7" t="str">
        <f t="shared" si="0"/>
        <v>普通</v>
      </c>
    </row>
    <row r="37" spans="1:5" ht="20" customHeight="1">
      <c r="A37" s="18">
        <v>41760</v>
      </c>
      <c r="B37" s="6">
        <v>87.1</v>
      </c>
      <c r="C37" s="6">
        <v>13.1</v>
      </c>
      <c r="D37" s="10">
        <f>C37/B37/B37*10000</f>
        <v>17.267719514236642</v>
      </c>
      <c r="E37" s="7" t="str">
        <f t="shared" si="0"/>
        <v>太りぎみ</v>
      </c>
    </row>
    <row r="38" spans="1:5" ht="20" customHeight="1">
      <c r="A38" s="18">
        <v>41791</v>
      </c>
      <c r="B38" s="6">
        <v>95.7</v>
      </c>
      <c r="C38" s="6">
        <v>12.4</v>
      </c>
      <c r="D38" s="10">
        <f>C38/B38/B38*10000</f>
        <v>13.539349827318697</v>
      </c>
      <c r="E38" s="7" t="str">
        <f t="shared" si="0"/>
        <v>やせぎみ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4" t="s">
        <v>6</v>
      </c>
      <c r="B40" s="25"/>
      <c r="C40" s="25"/>
      <c r="D40" s="25"/>
      <c r="E40" s="26"/>
    </row>
    <row r="41" spans="1:5" ht="17" customHeight="1">
      <c r="A41" s="30"/>
      <c r="B41" s="30"/>
      <c r="C41" s="30"/>
      <c r="D41" s="30"/>
      <c r="E41" s="30"/>
    </row>
    <row r="42" spans="1:5" ht="17" customHeight="1">
      <c r="A42" s="27" t="s">
        <v>5</v>
      </c>
      <c r="B42" s="28"/>
      <c r="C42" s="28"/>
      <c r="D42" s="28"/>
      <c r="E42" s="29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1"/>
  <sheetViews>
    <sheetView zoomScaleNormal="100" workbookViewId="0">
      <selection activeCell="A34" sqref="A34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21" t="s">
        <v>15</v>
      </c>
      <c r="B1" s="33" t="s">
        <v>13</v>
      </c>
      <c r="C1" s="33"/>
      <c r="D1" s="33"/>
      <c r="E1" s="22"/>
    </row>
    <row r="2" spans="1:5" ht="29" customHeight="1">
      <c r="A2" s="19" t="s">
        <v>8</v>
      </c>
      <c r="B2" s="28"/>
      <c r="C2" s="28"/>
      <c r="D2" s="28"/>
      <c r="E2" s="28"/>
    </row>
    <row r="3" spans="1:5" ht="29" customHeight="1">
      <c r="A3" s="20" t="s">
        <v>4</v>
      </c>
      <c r="B3" s="32"/>
      <c r="C3" s="32"/>
      <c r="D3" s="32"/>
      <c r="E3" s="32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93.7</v>
      </c>
      <c r="C36" s="6">
        <v>12.6</v>
      </c>
      <c r="D36" s="10">
        <f>C36/B36/B36*10000</f>
        <v>14.351303975425102</v>
      </c>
      <c r="E36" s="7" t="str">
        <f t="shared" si="0"/>
        <v>やせぎみ</v>
      </c>
    </row>
    <row r="37" spans="1:5" ht="20" customHeight="1">
      <c r="A37" s="18">
        <v>41760</v>
      </c>
      <c r="B37" s="6">
        <v>95</v>
      </c>
      <c r="C37" s="6">
        <v>13.1</v>
      </c>
      <c r="D37" s="10">
        <f>C37/B37/B37*10000</f>
        <v>14.515235457063714</v>
      </c>
      <c r="E37" s="7" t="str">
        <f t="shared" si="0"/>
        <v>普通</v>
      </c>
    </row>
    <row r="38" spans="1:5" ht="20" customHeight="1">
      <c r="A38" s="18">
        <v>41791</v>
      </c>
      <c r="B38" s="6">
        <v>97.8</v>
      </c>
      <c r="C38" s="6">
        <v>16.100000000000001</v>
      </c>
      <c r="D38" s="10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4" t="s">
        <v>6</v>
      </c>
      <c r="B40" s="25"/>
      <c r="C40" s="25"/>
      <c r="D40" s="25"/>
      <c r="E40" s="26"/>
    </row>
    <row r="41" spans="1:5" ht="17" customHeight="1">
      <c r="A41" s="37"/>
      <c r="B41" s="37"/>
      <c r="C41" s="37"/>
      <c r="D41" s="37"/>
      <c r="E41" s="37"/>
    </row>
    <row r="42" spans="1:5" ht="17" customHeight="1">
      <c r="A42" s="27" t="s">
        <v>5</v>
      </c>
      <c r="B42" s="28"/>
      <c r="C42" s="28"/>
      <c r="D42" s="28"/>
      <c r="E42" s="29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30" customHeight="1">
      <c r="A50" s="34" t="s">
        <v>20</v>
      </c>
      <c r="B50" s="35"/>
      <c r="C50" s="35"/>
      <c r="D50" s="35"/>
      <c r="E50" s="36"/>
    </row>
    <row r="51" spans="1:5" ht="20" customHeight="1">
      <c r="A51" s="12"/>
      <c r="B51" s="12"/>
      <c r="C51" s="12"/>
      <c r="D51" s="12"/>
      <c r="E51" s="12"/>
    </row>
    <row r="52" spans="1:5" ht="20" customHeight="1">
      <c r="A52" s="12"/>
      <c r="B52" s="12"/>
      <c r="C52" s="12"/>
      <c r="D52" s="12"/>
      <c r="E52" s="12"/>
    </row>
    <row r="53" spans="1:5" ht="20" customHeight="1">
      <c r="A53" s="12"/>
      <c r="B53" s="12"/>
      <c r="C53" s="12"/>
      <c r="D53" s="12"/>
      <c r="E53" s="12"/>
    </row>
    <row r="54" spans="1:5" ht="20" customHeight="1">
      <c r="A54" s="12"/>
      <c r="B54" s="12"/>
      <c r="C54" s="12"/>
      <c r="D54" s="12"/>
      <c r="E54" s="12"/>
    </row>
    <row r="55" spans="1:5" ht="20" customHeight="1">
      <c r="A55" s="12"/>
      <c r="B55" s="12"/>
      <c r="C55" s="12"/>
      <c r="D55" s="12"/>
      <c r="E55" s="12"/>
    </row>
    <row r="56" spans="1:5" ht="20" customHeight="1">
      <c r="A56" s="12"/>
      <c r="B56" s="12"/>
      <c r="C56" s="12"/>
      <c r="D56" s="12"/>
      <c r="E56" s="12"/>
    </row>
    <row r="57" spans="1:5" ht="20" customHeight="1">
      <c r="A57" s="12"/>
      <c r="B57" s="12"/>
      <c r="C57" s="12"/>
      <c r="D57" s="12"/>
      <c r="E57" s="12"/>
    </row>
    <row r="58" spans="1:5" ht="20" customHeight="1">
      <c r="A58" s="12"/>
      <c r="B58" s="12"/>
      <c r="C58" s="12"/>
      <c r="D58" s="12"/>
      <c r="E58" s="12"/>
    </row>
    <row r="59" spans="1:5" ht="20" customHeight="1"/>
    <row r="60" spans="1:5" ht="20" customHeight="1"/>
    <row r="61" spans="1:5" ht="20" customHeight="1"/>
  </sheetData>
  <mergeCells count="10">
    <mergeCell ref="A50:E50"/>
    <mergeCell ref="A40:E40"/>
    <mergeCell ref="A41:E41"/>
    <mergeCell ref="B1:D1"/>
    <mergeCell ref="B2:C2"/>
    <mergeCell ref="D2:E2"/>
    <mergeCell ref="B3:C3"/>
    <mergeCell ref="D3:E3"/>
    <mergeCell ref="A39:E39"/>
    <mergeCell ref="A42:E42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21" t="s">
        <v>16</v>
      </c>
      <c r="B1" s="33" t="s">
        <v>10</v>
      </c>
      <c r="C1" s="33"/>
      <c r="D1" s="33"/>
      <c r="E1" s="22"/>
    </row>
    <row r="2" spans="1:5" ht="29" customHeight="1">
      <c r="A2" s="19" t="s">
        <v>8</v>
      </c>
      <c r="B2" s="28"/>
      <c r="C2" s="28"/>
      <c r="D2" s="28"/>
      <c r="E2" s="28"/>
    </row>
    <row r="3" spans="1:5" ht="29" customHeight="1">
      <c r="A3" s="20" t="s">
        <v>4</v>
      </c>
      <c r="B3" s="32"/>
      <c r="C3" s="32"/>
      <c r="D3" s="32"/>
      <c r="E3" s="32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IF(D5&lt;13,"やせすぎ",IF(D5&lt;14.5,"やせぎみ",IF(D5&lt;16.5,"普通",IF(D5&lt;18,"太りぎみ",IF(D5&gt;18,"太りすぎ")))))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IF(D6&lt;13,"やせすぎ",IF(D6&lt;14.5,"やせぎみ",IF(D6&lt;16.5,"普通",IF(D6&lt;18,"太りぎみ",IF(D6&gt;18,"太りすぎ")))))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101.2</v>
      </c>
      <c r="C36" s="6">
        <v>14.9</v>
      </c>
      <c r="D36" s="10">
        <f>C36/B36/B36*10000</f>
        <v>14.548735334093644</v>
      </c>
      <c r="E36" s="7" t="str">
        <f t="shared" si="0"/>
        <v>普通</v>
      </c>
    </row>
    <row r="37" spans="1:5" ht="20" customHeight="1">
      <c r="A37" s="18">
        <v>41760</v>
      </c>
      <c r="B37" s="6">
        <v>104.3</v>
      </c>
      <c r="C37" s="6">
        <v>18.3</v>
      </c>
      <c r="D37" s="10">
        <f>C37/B37/B37*10000</f>
        <v>16.82218763817405</v>
      </c>
      <c r="E37" s="7" t="str">
        <f t="shared" si="0"/>
        <v>太りぎみ</v>
      </c>
    </row>
    <row r="38" spans="1:5" ht="20" customHeight="1">
      <c r="A38" s="18">
        <v>41791</v>
      </c>
      <c r="B38" s="6">
        <v>106.5</v>
      </c>
      <c r="C38" s="6">
        <v>16.3</v>
      </c>
      <c r="D38" s="10">
        <f>C38/B38/B38*10000</f>
        <v>14.371046309153828</v>
      </c>
      <c r="E38" s="7" t="str">
        <f t="shared" si="0"/>
        <v>やせぎみ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4" t="s">
        <v>6</v>
      </c>
      <c r="B40" s="25"/>
      <c r="C40" s="25"/>
      <c r="D40" s="25"/>
      <c r="E40" s="26"/>
    </row>
    <row r="41" spans="1:5" ht="17" customHeight="1">
      <c r="A41" s="30"/>
      <c r="B41" s="30"/>
      <c r="C41" s="30"/>
      <c r="D41" s="30"/>
      <c r="E41" s="30"/>
    </row>
    <row r="42" spans="1:5" ht="17" customHeight="1">
      <c r="A42" s="27" t="s">
        <v>5</v>
      </c>
      <c r="B42" s="28"/>
      <c r="C42" s="28"/>
      <c r="D42" s="28"/>
      <c r="E42" s="29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21" t="s">
        <v>17</v>
      </c>
      <c r="B1" s="33" t="s">
        <v>18</v>
      </c>
      <c r="C1" s="33"/>
      <c r="D1" s="33"/>
      <c r="E1" s="22"/>
    </row>
    <row r="2" spans="1:5" ht="29" customHeight="1">
      <c r="A2" s="19" t="s">
        <v>8</v>
      </c>
      <c r="B2" s="28"/>
      <c r="C2" s="28"/>
      <c r="D2" s="28"/>
      <c r="E2" s="28"/>
    </row>
    <row r="3" spans="1:5" ht="29" customHeight="1">
      <c r="A3" s="20" t="s">
        <v>4</v>
      </c>
      <c r="B3" s="32"/>
      <c r="C3" s="32"/>
      <c r="D3" s="32"/>
      <c r="E3" s="32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IF(D5&lt;13,"やせすぎ",IF(D5&lt;14.5,"やせぎみ",IF(D5&lt;16.5,"普通",IF(D5&lt;18.5,"太りぎみ",IF(D5&gt;18.5,"太りすぎ")))))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IF(D6&lt;13,"やせすぎ",IF(D6&lt;14.5,"やせぎみ",IF(D6&lt;16.5,"普通",IF(D6&lt;18.5,"太りぎみ",IF(D6&gt;18.5,"太りすぎ")))))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107.6</v>
      </c>
      <c r="C36" s="6">
        <v>16.8</v>
      </c>
      <c r="D36" s="10">
        <f>C36/B36/B36*10000</f>
        <v>14.510578903000235</v>
      </c>
      <c r="E36" s="7" t="str">
        <f t="shared" si="0"/>
        <v>普通</v>
      </c>
    </row>
    <row r="37" spans="1:5" ht="20" customHeight="1">
      <c r="A37" s="18">
        <v>41760</v>
      </c>
      <c r="B37" s="6">
        <v>111.4</v>
      </c>
      <c r="C37" s="6">
        <v>15.6</v>
      </c>
      <c r="D37" s="10">
        <f>C37/B37/B37*10000</f>
        <v>12.570548172596848</v>
      </c>
      <c r="E37" s="7" t="str">
        <f t="shared" si="0"/>
        <v>やせすぎ</v>
      </c>
    </row>
    <row r="38" spans="1:5" ht="20" customHeight="1">
      <c r="A38" s="18">
        <v>41791</v>
      </c>
      <c r="B38" s="6">
        <v>113.4</v>
      </c>
      <c r="C38" s="6">
        <v>23.8</v>
      </c>
      <c r="D38" s="10">
        <f>C38/B38/B38*10000</f>
        <v>18.507631676355953</v>
      </c>
      <c r="E38" s="7" t="str">
        <f t="shared" si="0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4" t="s">
        <v>6</v>
      </c>
      <c r="B40" s="25"/>
      <c r="C40" s="25"/>
      <c r="D40" s="25"/>
      <c r="E40" s="26"/>
    </row>
    <row r="41" spans="1:5" ht="17" customHeight="1">
      <c r="A41" s="30"/>
      <c r="B41" s="30"/>
      <c r="C41" s="30"/>
      <c r="D41" s="30"/>
      <c r="E41" s="30"/>
    </row>
    <row r="42" spans="1:5" ht="17" customHeight="1">
      <c r="A42" s="27" t="s">
        <v>5</v>
      </c>
      <c r="B42" s="28"/>
      <c r="C42" s="28"/>
      <c r="D42" s="28"/>
      <c r="E42" s="29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乳児（3か月〜）</vt:lpstr>
      <vt:lpstr>満1歳</vt:lpstr>
      <vt:lpstr>満1歳6か月</vt:lpstr>
      <vt:lpstr>満2歳</vt:lpstr>
      <vt:lpstr>満3歳</vt:lpstr>
      <vt:lpstr>満4歳</vt:lpstr>
      <vt:lpstr>満5歳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カウプ指数算出表</dc:title>
  <dc:subject/>
  <dc:creator>みんなの知識ちょっと便利帳</dc:creator>
  <cp:keywords/>
  <dc:description/>
  <cp:lastModifiedBy>Microsoft Office User</cp:lastModifiedBy>
  <cp:lastPrinted>2014-12-19T13:46:37Z</cp:lastPrinted>
  <dcterms:created xsi:type="dcterms:W3CDTF">2011-03-16T23:51:29Z</dcterms:created>
  <dcterms:modified xsi:type="dcterms:W3CDTF">2021-09-07T00:32:25Z</dcterms:modified>
  <cp:category/>
</cp:coreProperties>
</file>